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egovg01-my.sharepoint.com/personal/mirjam_kolga_mkm_ee/Documents/H-ketas/Documents/Leping ja rahastus/Terviseamet/Aruandega seoses/"/>
    </mc:Choice>
  </mc:AlternateContent>
  <xr:revisionPtr revIDLastSave="0" documentId="8_{2F42AC9C-7446-45F9-B2BF-A978D97F64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ulude ülevaa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B20" i="1"/>
</calcChain>
</file>

<file path=xl/sharedStrings.xml><?xml version="1.0" encoding="utf-8"?>
<sst xmlns="http://schemas.openxmlformats.org/spreadsheetml/2006/main" count="35" uniqueCount="24">
  <si>
    <t>Tegevus</t>
  </si>
  <si>
    <t>Tegelikud tunnid</t>
  </si>
  <si>
    <t>Tegelikud eurod</t>
  </si>
  <si>
    <t>Selgitus</t>
  </si>
  <si>
    <t>Veekäitlejate jaoks kuvatakse eesti.ee digiväravas nende tähtajalised kohustused. Kohustused liiguvad sinna KTI'st  API vahendusel.</t>
  </si>
  <si>
    <t>Kulu all on arendus- ja testimistunnid, analüüs on arvestatud eraldi real.</t>
  </si>
  <si>
    <t>Loodud on funktsionaalsus juhtumistest raporteerimise kohta iseteeninduskeskkonnas</t>
  </si>
  <si>
    <t>Veekäitlejatel on võimaldatud esitada laborile tellimusi proovide võtmiseks ning sisestada katseprotokollide osas kiiresti suuri andmehulkasid</t>
  </si>
  <si>
    <t>Loodud on tööriist supluskohtade omanike  jaoks proovivõttude planeerimiseks ja tähtaegadest kinnipidamiseks. Supluskoha omanikud saavad koostada ning kooskõlastada seirekalendrit infosüsteemis.</t>
  </si>
  <si>
    <t>Loodud on elektrooniline võimalus suplusvee profiilide loomiseks, haldamiseks ning ajakohastamiseks.</t>
  </si>
  <si>
    <t>Loodud on vajalikud võimalused, mille tulemusena supluskoha omanikud saavad aastase ülevaate suplusvee kvaliteedist ning toe kvaliteediklassi automaatsel määramisel.</t>
  </si>
  <si>
    <t>Vee kvaliteedi avalikustamine veebis ja Teabevärava arendustööd</t>
  </si>
  <si>
    <t>KTI saadab automaatseid teavitusi veekäitlejate, ujulate ning supluskohtade omanike e-mailile oluliste tähtaegade kohta. Veekäitlejate jaoks on loodud iseteenindusse CSV väljavõtte tegemine, et nad saaksid regulaarselt vastavalt vajadusele vaadata vajalikke genereeritud aruandeid oma tegevuse kohta.</t>
  </si>
  <si>
    <t>Loodud on kõik eeldused, et kõiki vajalikke tegevusi saab teha infosüsteemi sees ning vigade tekkimise risk on viidud miinimumini.</t>
  </si>
  <si>
    <t>Töölaua arendus</t>
  </si>
  <si>
    <t>Muud objektid</t>
  </si>
  <si>
    <t>Migratsioon</t>
  </si>
  <si>
    <t>Riskihindamise vaatamine kolmandatel osapooltel</t>
  </si>
  <si>
    <t>Ruumiandmete pärimine joogiveehaarde riskihindamise kirjelduse koostamiseks</t>
  </si>
  <si>
    <t>Analüüs ja projektijuhtimne:  süsteemi ja ärianalüüs, arenduse tugi, tööde koordineerimine ja planeerimine, tehnilised tööd</t>
  </si>
  <si>
    <t>MKM leping 370000</t>
  </si>
  <si>
    <t xml:space="preserve">Kulu all on arendus- ja testimistunnid, analüüs on arvestatud eraldi real. 
</t>
  </si>
  <si>
    <t>Kulu all on arendus- ja testimistunnid, analüüs on arvestatud eraldi real. 
Klassifikaatorite täiendused
X-tee teenuste tööd</t>
  </si>
  <si>
    <t>Proovivõtuprotokollide ja katseprotokollide edasiarendused (proovivõtuprotokollid, proovivõtmise tellimine laborilt, PDF proovivõtuprotokollist)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</si>
</sst>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Border="1" applyAlignment="1">
      <alignment wrapText="1"/>
    </xf>
    <xf numFmtId="170" fontId="3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170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1" fillId="0" borderId="0" xfId="0" applyFont="1" applyBorder="1" applyAlignment="1">
      <alignment horizontal="right"/>
    </xf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17" workbookViewId="0">
      <selection activeCell="B23" sqref="B23:C34"/>
    </sheetView>
  </sheetViews>
  <sheetFormatPr defaultColWidth="8.81640625" defaultRowHeight="14.5" x14ac:dyDescent="0.35"/>
  <cols>
    <col min="1" max="1" width="107.1796875" style="1" customWidth="1"/>
    <col min="2" max="2" width="13.81640625" style="2" bestFit="1" customWidth="1"/>
    <col min="3" max="3" width="17" style="2" customWidth="1"/>
    <col min="4" max="4" width="234.81640625" style="1" bestFit="1" customWidth="1"/>
  </cols>
  <sheetData>
    <row r="1" spans="1:4" s="5" customFormat="1" x14ac:dyDescent="0.35">
      <c r="A1" s="4" t="s">
        <v>0</v>
      </c>
      <c r="B1" s="6" t="s">
        <v>1</v>
      </c>
      <c r="C1" s="6" t="s">
        <v>2</v>
      </c>
      <c r="D1" s="4" t="s">
        <v>3</v>
      </c>
    </row>
    <row r="3" spans="1:4" x14ac:dyDescent="0.35">
      <c r="A3" s="4" t="s">
        <v>20</v>
      </c>
    </row>
    <row r="4" spans="1:4" ht="29" x14ac:dyDescent="0.35">
      <c r="A4" s="1" t="s">
        <v>4</v>
      </c>
      <c r="B4" s="2">
        <v>114</v>
      </c>
      <c r="C4" s="2">
        <v>6129.78</v>
      </c>
      <c r="D4" s="1" t="s">
        <v>5</v>
      </c>
    </row>
    <row r="5" spans="1:4" x14ac:dyDescent="0.35">
      <c r="A5" s="1" t="s">
        <v>6</v>
      </c>
      <c r="B5" s="2">
        <v>123.75</v>
      </c>
      <c r="C5" s="2">
        <v>6654</v>
      </c>
      <c r="D5" s="1" t="s">
        <v>5</v>
      </c>
    </row>
    <row r="6" spans="1:4" ht="29" x14ac:dyDescent="0.35">
      <c r="A6" s="1" t="s">
        <v>7</v>
      </c>
      <c r="B6" s="2">
        <v>111.5</v>
      </c>
      <c r="C6" s="2">
        <v>5995</v>
      </c>
      <c r="D6" s="1" t="s">
        <v>5</v>
      </c>
    </row>
    <row r="7" spans="1:4" ht="29" x14ac:dyDescent="0.35">
      <c r="A7" s="1" t="s">
        <v>8</v>
      </c>
      <c r="B7" s="2">
        <v>251.75</v>
      </c>
      <c r="C7" s="2">
        <v>13536.6</v>
      </c>
      <c r="D7" s="1" t="s">
        <v>5</v>
      </c>
    </row>
    <row r="8" spans="1:4" x14ac:dyDescent="0.35">
      <c r="A8" s="1" t="s">
        <v>9</v>
      </c>
      <c r="B8" s="3">
        <v>19.75</v>
      </c>
      <c r="C8" s="2">
        <v>1061.9000000000001</v>
      </c>
    </row>
    <row r="9" spans="1:4" ht="29" x14ac:dyDescent="0.35">
      <c r="A9" s="1" t="s">
        <v>10</v>
      </c>
      <c r="B9" s="2">
        <v>379</v>
      </c>
      <c r="C9" s="2">
        <v>16319.2</v>
      </c>
      <c r="D9" s="1" t="s">
        <v>21</v>
      </c>
    </row>
    <row r="10" spans="1:4" ht="29" x14ac:dyDescent="0.35">
      <c r="A10" s="1" t="s">
        <v>11</v>
      </c>
      <c r="B10" s="2">
        <v>492.25</v>
      </c>
      <c r="C10" s="2">
        <v>27551.23</v>
      </c>
      <c r="D10" s="1" t="s">
        <v>21</v>
      </c>
    </row>
    <row r="11" spans="1:4" ht="43.5" x14ac:dyDescent="0.35">
      <c r="A11" s="1" t="s">
        <v>12</v>
      </c>
      <c r="B11" s="2">
        <v>323.5</v>
      </c>
      <c r="C11" s="2">
        <v>18106.3</v>
      </c>
      <c r="D11" s="1" t="s">
        <v>5</v>
      </c>
    </row>
    <row r="12" spans="1:4" ht="43.5" x14ac:dyDescent="0.35">
      <c r="A12" s="1" t="s">
        <v>13</v>
      </c>
      <c r="B12" s="2">
        <v>312.5</v>
      </c>
      <c r="C12" s="2">
        <v>16803.13</v>
      </c>
      <c r="D12" s="1" t="s">
        <v>22</v>
      </c>
    </row>
    <row r="13" spans="1:4" ht="29" x14ac:dyDescent="0.35">
      <c r="A13" s="1" t="s">
        <v>14</v>
      </c>
      <c r="B13" s="2">
        <v>126.5</v>
      </c>
      <c r="C13" s="2">
        <v>6801.91</v>
      </c>
      <c r="D13" s="1" t="s">
        <v>21</v>
      </c>
    </row>
    <row r="14" spans="1:4" ht="29" x14ac:dyDescent="0.35">
      <c r="A14" s="1" t="s">
        <v>15</v>
      </c>
      <c r="B14" s="2">
        <v>91</v>
      </c>
      <c r="C14" s="2">
        <v>4893.07</v>
      </c>
      <c r="D14" s="1" t="s">
        <v>21</v>
      </c>
    </row>
    <row r="15" spans="1:4" ht="29" x14ac:dyDescent="0.35">
      <c r="A15" s="8" t="s">
        <v>23</v>
      </c>
      <c r="B15" s="2">
        <v>1093.25</v>
      </c>
      <c r="C15" s="2">
        <v>58784.05</v>
      </c>
      <c r="D15" s="1" t="s">
        <v>21</v>
      </c>
    </row>
    <row r="16" spans="1:4" ht="29" x14ac:dyDescent="0.35">
      <c r="A16" s="8" t="s">
        <v>16</v>
      </c>
      <c r="B16" s="2">
        <v>95.75</v>
      </c>
      <c r="C16" s="2">
        <v>5148.4799999999996</v>
      </c>
      <c r="D16" s="1" t="s">
        <v>21</v>
      </c>
    </row>
    <row r="17" spans="1:4" ht="29" x14ac:dyDescent="0.35">
      <c r="A17" s="8" t="s">
        <v>17</v>
      </c>
      <c r="B17" s="2">
        <v>63.75</v>
      </c>
      <c r="C17" s="2">
        <v>3427.84</v>
      </c>
      <c r="D17" s="1" t="s">
        <v>21</v>
      </c>
    </row>
    <row r="18" spans="1:4" ht="29" x14ac:dyDescent="0.35">
      <c r="A18" s="8" t="s">
        <v>18</v>
      </c>
      <c r="B18" s="2">
        <v>11.5</v>
      </c>
      <c r="C18" s="2">
        <v>618.36</v>
      </c>
      <c r="D18" s="1" t="s">
        <v>21</v>
      </c>
    </row>
    <row r="19" spans="1:4" x14ac:dyDescent="0.35">
      <c r="A19" s="1" t="s">
        <v>19</v>
      </c>
      <c r="B19" s="3">
        <v>3275.75</v>
      </c>
      <c r="C19" s="2">
        <f>B19*53.77</f>
        <v>176137.07750000001</v>
      </c>
    </row>
    <row r="20" spans="1:4" x14ac:dyDescent="0.35">
      <c r="B20" s="7">
        <f>SUM(B3:B19)</f>
        <v>6885.5</v>
      </c>
      <c r="C20" s="7">
        <f>B20*53.77</f>
        <v>370233.33500000002</v>
      </c>
    </row>
    <row r="21" spans="1:4" x14ac:dyDescent="0.35">
      <c r="B21" s="3"/>
    </row>
    <row r="22" spans="1:4" x14ac:dyDescent="0.35">
      <c r="A22" s="4"/>
    </row>
    <row r="24" spans="1:4" ht="15.5" x14ac:dyDescent="0.35">
      <c r="A24" s="9"/>
      <c r="B24" s="10"/>
      <c r="C24" s="11"/>
    </row>
    <row r="25" spans="1:4" ht="15.5" x14ac:dyDescent="0.35">
      <c r="A25" s="9"/>
      <c r="B25" s="10"/>
      <c r="C25" s="11"/>
    </row>
    <row r="26" spans="1:4" ht="15.5" x14ac:dyDescent="0.35">
      <c r="A26" s="9"/>
      <c r="B26" s="10"/>
      <c r="C26" s="11"/>
    </row>
    <row r="27" spans="1:4" ht="15.5" x14ac:dyDescent="0.35">
      <c r="A27" s="9"/>
      <c r="B27" s="10"/>
      <c r="C27" s="11"/>
    </row>
    <row r="28" spans="1:4" ht="15.5" x14ac:dyDescent="0.35">
      <c r="A28" s="9"/>
      <c r="B28" s="10"/>
      <c r="C28" s="11"/>
    </row>
    <row r="29" spans="1:4" ht="15.5" x14ac:dyDescent="0.35">
      <c r="A29" s="9"/>
      <c r="B29" s="10"/>
      <c r="C29" s="11"/>
    </row>
    <row r="30" spans="1:4" ht="15.5" x14ac:dyDescent="0.35">
      <c r="A30" s="9"/>
      <c r="B30" s="10"/>
      <c r="C30" s="11"/>
    </row>
    <row r="31" spans="1:4" ht="15.5" x14ac:dyDescent="0.35">
      <c r="A31" s="9"/>
      <c r="B31" s="10"/>
      <c r="C31" s="11"/>
    </row>
    <row r="32" spans="1:4" x14ac:dyDescent="0.35">
      <c r="A32" s="9"/>
      <c r="B32" s="12"/>
      <c r="C32" s="13"/>
    </row>
    <row r="33" spans="1:3" x14ac:dyDescent="0.35">
      <c r="A33" s="9"/>
      <c r="B33" s="14"/>
      <c r="C33" s="14"/>
    </row>
    <row r="34" spans="1:3" x14ac:dyDescent="0.35">
      <c r="A34" s="4"/>
    </row>
    <row r="39" spans="1:3" x14ac:dyDescent="0.35">
      <c r="B39" s="6"/>
      <c r="C39" s="7"/>
    </row>
    <row r="41" spans="1:3" x14ac:dyDescent="0.35">
      <c r="C41" s="3"/>
    </row>
    <row r="42" spans="1:3" x14ac:dyDescent="0.35">
      <c r="C42" s="7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Kulude ülevaade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Mirjam Kolga - MKM</cp:lastModifiedBy>
  <dcterms:created xsi:type="dcterms:W3CDTF">2026-07-07T11:40:54Z</dcterms:created>
  <dcterms:modified xsi:type="dcterms:W3CDTF">2026-07-13T10:47:56Z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2026-07-13T10:47:19Z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68755ed7-5a2e-49a2-9af5-32fcdd16996a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